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3" i="1" l="1"/>
  <c r="C15" i="1"/>
  <c r="D15" i="1"/>
  <c r="E15" i="1" s="1"/>
  <c r="E14" i="1"/>
  <c r="D9" i="1"/>
  <c r="E9" i="1" s="1"/>
  <c r="E6" i="1"/>
  <c r="E7" i="1"/>
  <c r="E10" i="1"/>
  <c r="E11" i="1"/>
  <c r="E12" i="1"/>
  <c r="E5" i="1"/>
  <c r="D8" i="1"/>
  <c r="E8" i="1" s="1"/>
  <c r="E16" i="1" l="1"/>
</calcChain>
</file>

<file path=xl/sharedStrings.xml><?xml version="1.0" encoding="utf-8"?>
<sst xmlns="http://schemas.openxmlformats.org/spreadsheetml/2006/main" count="27" uniqueCount="27">
  <si>
    <t>Nombre de manettes :</t>
  </si>
  <si>
    <t>PU</t>
  </si>
  <si>
    <t>QT</t>
  </si>
  <si>
    <t>Câble HDMI interne Mâle/Femelle</t>
  </si>
  <si>
    <t>Connecteur USB interne</t>
  </si>
  <si>
    <t>TOTAL</t>
  </si>
  <si>
    <t>Hub USB interne</t>
  </si>
  <si>
    <t>Pâte plastique</t>
  </si>
  <si>
    <t>Connecteur RJ45 interne Mâle/Femelle</t>
  </si>
  <si>
    <t>Frais de port</t>
  </si>
  <si>
    <t>Quincailleries</t>
  </si>
  <si>
    <t>Raspberry (modèle B)</t>
  </si>
  <si>
    <t>Carte SD 8 Go</t>
  </si>
  <si>
    <t xml:space="preserve">Apollo23 - 7 ports Hub USB 2.0 avec adaptateur secteur, type verticale avec station d'accueil, Noir </t>
  </si>
  <si>
    <t xml:space="preserve">Indipc 5002666 Rallonge souple HDMI Mâle/Femelle 20 cm Noir Doré </t>
  </si>
  <si>
    <t xml:space="preserve">Lindy 31853 Rallonge USB 2.0, type A M/F 20 cm Noir </t>
  </si>
  <si>
    <t>Micro ordinateur Open Source Raspberry Pi</t>
  </si>
  <si>
    <t>Carte SDHC Verbatim Class 10 - 8 Go</t>
  </si>
  <si>
    <t>Pâte à réparer SADER 40 grammes REPARE TOUT</t>
  </si>
  <si>
    <t xml:space="preserve">Alimentation USB + câble connecteur </t>
  </si>
  <si>
    <t>Asus Câble + Adaptateur 10W pour tablette Nexus 7</t>
  </si>
  <si>
    <t>Petit câble RJ45 interne</t>
  </si>
  <si>
    <t>Vendeur</t>
  </si>
  <si>
    <t>URL</t>
  </si>
  <si>
    <t>Liste de course</t>
  </si>
  <si>
    <t>SuperSwag</t>
  </si>
  <si>
    <t>TOTAL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</si>
</sst>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5" xfId="0" applyNumberFormat="1" applyFont="1" applyBorder="1"/>
    <xf numFmtId="0" fontId="0" fillId="0" borderId="6" xfId="0" applyBorder="1" applyAlignment="1">
      <alignment horizontal="center"/>
    </xf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2"/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13" xfId="1" applyFont="1" applyBorder="1"/>
    <xf numFmtId="44" fontId="0" fillId="2" borderId="12" xfId="1" applyFont="1" applyFill="1" applyBorder="1" applyAlignment="1">
      <alignment horizontal="center" vertical="center"/>
    </xf>
    <xf numFmtId="44" fontId="0" fillId="2" borderId="12" xfId="1" applyFont="1" applyFill="1" applyBorder="1"/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0</xdr:row>
      <xdr:rowOff>175040</xdr:rowOff>
    </xdr:from>
    <xdr:to>
      <xdr:col>1</xdr:col>
      <xdr:colOff>542925</xdr:colOff>
      <xdr:row>3</xdr:row>
      <xdr:rowOff>48139</xdr:rowOff>
    </xdr:to>
    <xdr:pic>
      <xdr:nvPicPr>
        <xdr:cNvPr id="2" name="Image 1" descr="http://www.raspberrypi.org/wp-content/uploads/2012/03/Raspi_Colour_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3843" y="175040"/>
          <a:ext cx="459582" cy="54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mazon.fr/gp/r.html?R=N08UYGMO1IEB&amp;C=11II60L0IUDTQ&amp;H=DGBHDH68L7ILRFDOZKJADUHIMVYA&amp;T=C&amp;U=http%3A%2F%2Fwww.amazon.fr%2Fdp%2FB001G61DJE%2Fref%3Dpe_386181_40444391_TE_item" TargetMode="External"/><Relationship Id="rId7" Type="http://schemas.openxmlformats.org/officeDocument/2006/relationships/hyperlink" Target="http://www.fnac.com/Asus-Cable-Adaptateur-10W-pour-tablette-Nexus-7/a4631176/w-4" TargetMode="External"/><Relationship Id="rId2" Type="http://schemas.openxmlformats.org/officeDocument/2006/relationships/hyperlink" Target="http://www.amazon.fr/gp/r.html?R=N08UYGMO1IEB&amp;C=11II60L0IUDTQ&amp;H=GAQOM3FZSF4EDFC5YDCKNNKCSMAA&amp;T=C&amp;U=http%3A%2F%2Fwww.amazon.fr%2Fdp%2FB00C7W8W7C%2Fref%3Dpe_386181_40444391_TE_item" TargetMode="External"/><Relationship Id="rId1" Type="http://schemas.openxmlformats.org/officeDocument/2006/relationships/hyperlink" Target="http://www.amazon.fr/gp/r.html?R=N08UYGMO1IEB&amp;C=11II60L0IUDTQ&amp;H=KOIS9GANI4EYSDCFXLJ7LPXR8QWA&amp;T=C&amp;U=http%3A%2F%2Fwww.amazon.fr%2Fdp%2FB004SQR6OA%2Fref%3Dpe_386181_40444391_TE_item" TargetMode="External"/><Relationship Id="rId6" Type="http://schemas.openxmlformats.org/officeDocument/2006/relationships/hyperlink" Target="http://www.castorama.fr/store/Pate-a-reparer-SADER-40-grammes-REPARE-TOUT-prod5810017.html?navAction=jump&amp;isSearchResult=true" TargetMode="External"/><Relationship Id="rId5" Type="http://schemas.openxmlformats.org/officeDocument/2006/relationships/hyperlink" Target="http://www.pearl.fr/cartes-memoire/sd-sdhc-sdxc/carte-sdhc-verbatim-class-10-8-go_CM448.html" TargetMode="External"/><Relationship Id="rId4" Type="http://schemas.openxmlformats.org/officeDocument/2006/relationships/hyperlink" Target="http://www.pearl.fr/tablettes-mini-pc/raspberry-pi/ordinateur-raspberry-pi/raspberry-pi-type-a-256-mo-arm11-sd-usb-hdmi_PX9881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2.85546875" customWidth="1"/>
    <col min="2" max="2" width="36.140625" bestFit="1" customWidth="1"/>
    <col min="6" max="6" width="3.42578125" customWidth="1"/>
    <col min="7" max="7" width="10.5703125" customWidth="1"/>
  </cols>
  <sheetData>
    <row r="1" spans="2:8" ht="15.75" thickBot="1" x14ac:dyDescent="0.3"/>
    <row r="2" spans="2:8" ht="16.5" thickBot="1" x14ac:dyDescent="0.3">
      <c r="B2" s="16" t="s">
        <v>24</v>
      </c>
      <c r="C2" s="25" t="s">
        <v>0</v>
      </c>
      <c r="D2" s="26"/>
      <c r="E2" s="21">
        <v>2</v>
      </c>
    </row>
    <row r="3" spans="2:8" ht="21" thickBot="1" x14ac:dyDescent="0.35">
      <c r="B3" s="17" t="s">
        <v>25</v>
      </c>
    </row>
    <row r="4" spans="2:8" ht="15.75" thickBot="1" x14ac:dyDescent="0.3">
      <c r="C4" s="22" t="s">
        <v>1</v>
      </c>
      <c r="D4" s="23" t="s">
        <v>2</v>
      </c>
      <c r="E4" s="24" t="s">
        <v>26</v>
      </c>
      <c r="G4" s="27" t="s">
        <v>22</v>
      </c>
      <c r="H4" s="27" t="s">
        <v>23</v>
      </c>
    </row>
    <row r="5" spans="2:8" x14ac:dyDescent="0.25">
      <c r="B5" s="11" t="s">
        <v>11</v>
      </c>
      <c r="C5" s="9">
        <v>39.9</v>
      </c>
      <c r="D5" s="5">
        <v>1</v>
      </c>
      <c r="E5" s="6">
        <f>C5*D5</f>
        <v>39.9</v>
      </c>
      <c r="G5" s="1">
        <v>1</v>
      </c>
      <c r="H5" s="14" t="s">
        <v>16</v>
      </c>
    </row>
    <row r="6" spans="2:8" x14ac:dyDescent="0.25">
      <c r="B6" s="12" t="s">
        <v>12</v>
      </c>
      <c r="C6" s="10">
        <v>6.99</v>
      </c>
      <c r="D6" s="2">
        <v>1</v>
      </c>
      <c r="E6" s="7">
        <f t="shared" ref="E6:E14" si="0">C6*D6</f>
        <v>6.99</v>
      </c>
      <c r="G6" s="1">
        <v>1</v>
      </c>
      <c r="H6" s="14" t="s">
        <v>17</v>
      </c>
    </row>
    <row r="7" spans="2:8" x14ac:dyDescent="0.25">
      <c r="B7" s="12" t="s">
        <v>3</v>
      </c>
      <c r="C7" s="10">
        <v>4.21</v>
      </c>
      <c r="D7" s="2">
        <v>1</v>
      </c>
      <c r="E7" s="7">
        <f t="shared" si="0"/>
        <v>4.21</v>
      </c>
      <c r="G7" s="1">
        <v>2</v>
      </c>
      <c r="H7" s="14" t="s">
        <v>14</v>
      </c>
    </row>
    <row r="8" spans="2:8" x14ac:dyDescent="0.25">
      <c r="B8" s="12" t="s">
        <v>4</v>
      </c>
      <c r="C8" s="10">
        <v>3.89</v>
      </c>
      <c r="D8" s="2">
        <f>E2</f>
        <v>2</v>
      </c>
      <c r="E8" s="7">
        <f t="shared" si="0"/>
        <v>7.78</v>
      </c>
      <c r="G8" s="1">
        <v>2</v>
      </c>
      <c r="H8" s="14" t="s">
        <v>15</v>
      </c>
    </row>
    <row r="9" spans="2:8" x14ac:dyDescent="0.25">
      <c r="B9" s="12" t="s">
        <v>6</v>
      </c>
      <c r="C9" s="10">
        <v>5.7</v>
      </c>
      <c r="D9" s="2">
        <f>E2</f>
        <v>2</v>
      </c>
      <c r="E9" s="7">
        <f t="shared" si="0"/>
        <v>11.4</v>
      </c>
      <c r="G9" s="1">
        <v>2</v>
      </c>
      <c r="H9" s="14" t="s">
        <v>13</v>
      </c>
    </row>
    <row r="10" spans="2:8" x14ac:dyDescent="0.25">
      <c r="B10" s="12" t="s">
        <v>7</v>
      </c>
      <c r="C10" s="10">
        <v>6.6</v>
      </c>
      <c r="D10" s="2">
        <v>1</v>
      </c>
      <c r="E10" s="7">
        <f t="shared" si="0"/>
        <v>6.6</v>
      </c>
      <c r="G10" s="1"/>
      <c r="H10" s="14" t="s">
        <v>18</v>
      </c>
    </row>
    <row r="11" spans="2:8" x14ac:dyDescent="0.25">
      <c r="B11" s="12" t="s">
        <v>19</v>
      </c>
      <c r="C11" s="10">
        <v>31.37</v>
      </c>
      <c r="D11" s="2">
        <v>1</v>
      </c>
      <c r="E11" s="7">
        <f t="shared" si="0"/>
        <v>31.37</v>
      </c>
      <c r="G11" s="1">
        <v>3</v>
      </c>
      <c r="H11" s="14" t="s">
        <v>20</v>
      </c>
    </row>
    <row r="12" spans="2:8" x14ac:dyDescent="0.25">
      <c r="B12" s="12" t="s">
        <v>8</v>
      </c>
      <c r="C12" s="19">
        <v>12</v>
      </c>
      <c r="D12" s="2">
        <v>1</v>
      </c>
      <c r="E12" s="7">
        <f t="shared" si="0"/>
        <v>12</v>
      </c>
      <c r="H12" s="14"/>
    </row>
    <row r="13" spans="2:8" x14ac:dyDescent="0.25">
      <c r="B13" s="12" t="s">
        <v>21</v>
      </c>
      <c r="C13" s="20">
        <v>3</v>
      </c>
      <c r="D13" s="2">
        <v>1</v>
      </c>
      <c r="E13" s="7">
        <f t="shared" si="0"/>
        <v>3</v>
      </c>
    </row>
    <row r="14" spans="2:8" x14ac:dyDescent="0.25">
      <c r="B14" s="12" t="s">
        <v>10</v>
      </c>
      <c r="C14" s="10">
        <v>3</v>
      </c>
      <c r="D14" s="2">
        <v>1</v>
      </c>
      <c r="E14" s="7">
        <f t="shared" si="0"/>
        <v>3</v>
      </c>
    </row>
    <row r="15" spans="2:8" ht="15.75" thickBot="1" x14ac:dyDescent="0.3">
      <c r="B15" s="13" t="s">
        <v>9</v>
      </c>
      <c r="C15" s="18">
        <f>7</f>
        <v>7</v>
      </c>
      <c r="D15" s="15">
        <f>SUM((FREQUENCY(G:G,G:G)&gt;0)*1)</f>
        <v>3</v>
      </c>
      <c r="E15" s="8">
        <f>C15*D15</f>
        <v>21</v>
      </c>
    </row>
    <row r="16" spans="2:8" ht="15.75" thickBot="1" x14ac:dyDescent="0.3">
      <c r="D16" s="3" t="s">
        <v>5</v>
      </c>
      <c r="E16" s="4">
        <f>SUM(E5:E15)</f>
        <v>147.25</v>
      </c>
    </row>
  </sheetData>
  <mergeCells count="1">
    <mergeCell ref="C2:D2"/>
  </mergeCells>
  <hyperlinks>
    <hyperlink ref="H7" r:id="rId1" display="http://www.amazon.fr/gp/r.html?R=N08UYGMO1IEB&amp;C=11II60L0IUDTQ&amp;H=KOIS9GANI4EYSDCFXLJ7LPXR8QWA&amp;T=C&amp;U=http%3A%2F%2Fwww.amazon.fr%2Fdp%2FB004SQR6OA%2Fref%3Dpe_386181_40444391_TE_item"/>
    <hyperlink ref="H9" r:id="rId2" display="http://www.amazon.fr/gp/r.html?R=N08UYGMO1IEB&amp;C=11II60L0IUDTQ&amp;H=GAQOM3FZSF4EDFC5YDCKNNKCSMAA&amp;T=C&amp;U=http%3A%2F%2Fwww.amazon.fr%2Fdp%2FB00C7W8W7C%2Fref%3Dpe_386181_40444391_TE_item"/>
    <hyperlink ref="H8" r:id="rId3" display="http://www.amazon.fr/gp/r.html?R=N08UYGMO1IEB&amp;C=11II60L0IUDTQ&amp;H=DGBHDH68L7ILRFDOZKJADUHIMVYA&amp;T=C&amp;U=http%3A%2F%2Fwww.amazon.fr%2Fdp%2FB001G61DJE%2Fref%3Dpe_386181_40444391_TE_item"/>
    <hyperlink ref="H5" r:id="rId4" display="http://www.pearl.fr/tablettes-mini-pc/raspberry-pi/ordinateur-raspberry-pi/raspberry-pi-type-a-256-mo-arm11-sd-usb-hdmi_PX9881.html"/>
    <hyperlink ref="H6" r:id="rId5" display="http://www.pearl.fr/cartes-memoire/sd-sdhc-sdxc/carte-sdhc-verbatim-class-10-8-go_CM448.html"/>
    <hyperlink ref="H10" r:id="rId6" display="http://www.castorama.fr/store/Pate-a-reparer-SADER-40-grammes-REPARE-TOUT-prod5810017.html?navAction=jump&amp;isSearchResult=true"/>
    <hyperlink ref="H11" r:id="rId7" display="http://www.fnac.com/Asus-Cable-Adaptateur-10W-pour-tablette-Nexus-7/a4631176/w-4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 Remi</dc:creator>
  <cp:lastModifiedBy>Bello Remi</cp:lastModifiedBy>
  <dcterms:created xsi:type="dcterms:W3CDTF">2014-05-09T11:32:06Z</dcterms:created>
  <dcterms:modified xsi:type="dcterms:W3CDTF">2014-05-09T12:09:50Z</dcterms:modified>
</cp:coreProperties>
</file>